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320" windowHeight="9975" tabRatio="875"/>
  </bookViews>
  <sheets>
    <sheet name="CEIM_SÃO_PEDRO" sheetId="9" r:id="rId1"/>
  </sheets>
  <externalReferences>
    <externalReference r:id="rId2"/>
    <externalReference r:id="rId3"/>
    <externalReference r:id="rId4"/>
  </externalReferences>
  <definedNames>
    <definedName name="Acima">INDIRECT(ADDRESS(ROW()-1,COLUMN()))</definedName>
    <definedName name="Aqui">INDIRECT(ADDRESS(ROW(),COLUMN()))</definedName>
    <definedName name="_xlnm.Print_Area" localSheetId="0">CEIM_SÃO_PEDRO!$A$1:$H$73</definedName>
    <definedName name="Bm.colAtual">OFFSET(tabBM,,[0]!Bm.posAtual,,1)</definedName>
    <definedName name="Bm.linAtual">INDEX('[1]Orçamento e Medição - MO37587'!$S$1:$S$65536,ROW())</definedName>
    <definedName name="Bm.Periodos">'[2]PLAN ADT 01'!$T$12:$AD$12</definedName>
    <definedName name="Bm.posAcum">#N/A</definedName>
    <definedName name="Bm.posAtual">IF(mediçao&lt;N(Bm.Periodos),-1,MATCH(mediçao,Bm.Periodos)-1)</definedName>
    <definedName name="COMPOSIÇÃO_03">#REF!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>#REF!</definedName>
    <definedName name="Excel_BuiltIn_Print_Area_2_1">"$#REF!.$A$1:$J$410"</definedName>
    <definedName name="Excel_BuiltIn_Print_Area_3_1">#REF!</definedName>
    <definedName name="Excel_BuiltIn_Print_Area_3_1_1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>IF([0]!Item.éValido,IF([0]!Item.Quant,Esquerda/[0]!Item.Quant,"&gt;&gt;"),"")</definedName>
    <definedName name="ExecPeriodo">#N/A</definedName>
    <definedName name="FisicoAcum">IF([0]!Item.éValido,SUM(OFFSET(Bm.linAtual,,,,Bm.posAcum)),"")</definedName>
    <definedName name="ggg">#REF!</definedName>
    <definedName name="HHHH">#REF!</definedName>
    <definedName name="inicio">'[3]Orçamento e Medição - MO37587'!$S$5</definedName>
    <definedName name="Item.éAditado">LEN(TRIM(INDEX('[1]Orçamento e Medição - MO37587'!$L$1:$L$65536,ROW())))</definedName>
    <definedName name="Item.éValido">COUNT(OFFSET(Item.preçoLic,0,0,1,4))</definedName>
    <definedName name="Item.Preço">N(IF(Item.éAditado*ISNUMBER(Item.preçoAlt),Item.preçoAlt,Item.preçoLic))</definedName>
    <definedName name="Item.preçoAlt">INDEX('[1]Orçamento e Medição - MO37587'!$K$1:$K$65536,ROW())</definedName>
    <definedName name="Item.preçoLic">INDEX('[1]Orçamento e Medição - MO37587'!$H$1:$H$65536,ROW())</definedName>
    <definedName name="Item.Quant">N(IF(Item.éAditado*ISNUMBER(Item.quantAlt),Item.quantAlt,Item.quantLic))</definedName>
    <definedName name="Item.quantAlt">INDEX('[1]Orçamento e Medição - MO37587'!$J$1:$J$65536,ROW())</definedName>
    <definedName name="Item.quantLic">INDEX('[1]Orçamento e Medição - MO37587'!$G$1:$G$65536,ROW())</definedName>
    <definedName name="mediçao">'[3]RESUMO - MO37588'!$M$2</definedName>
    <definedName name="Orç.colAdit">'[2]PLAN ADT 01'!$M$13:$M$793</definedName>
    <definedName name="Orç.éAditado">LEN(TRIM(Orç.colAdit))</definedName>
    <definedName name="Orç.éGlosado">#N/A</definedName>
    <definedName name="Orç.percAcum">'[2]PLAN ADT 01'!$R$13:$R$787</definedName>
    <definedName name="Orç.percAnterior">Orç.percAcum-Orç.percAtual</definedName>
    <definedName name="Orç.percAtual">'[2]PLAN ADT 01'!$P$13:$P$787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>IF(ISNUMBER(Orç.preçoAlt),Orç.preçoAlt,Orç.preçoLic)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>OFFSET(tabOrçamento,Acima+1,0,ROWS(tabOrçamento)-Acima-1,1)</definedName>
    <definedName name="Res.percAcumulado">#N/A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tabBM">'[2]PLAN ADT 01'!$T$13:$AD$793</definedName>
    <definedName name="TABLE_1">#REF!</definedName>
    <definedName name="TABLE_1_1">NA()</definedName>
    <definedName name="TABLE_1_7">NA()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>#REF!</definedName>
    <definedName name="_xlnm.Print_Titles" localSheetId="0">CEIM_SÃO_PEDRO!$9:$9</definedName>
  </definedNames>
  <calcPr calcId="145621"/>
</workbook>
</file>

<file path=xl/calcChain.xml><?xml version="1.0" encoding="utf-8"?>
<calcChain xmlns="http://schemas.openxmlformats.org/spreadsheetml/2006/main">
  <c r="I45" i="9" l="1"/>
</calcChain>
</file>

<file path=xl/sharedStrings.xml><?xml version="1.0" encoding="utf-8"?>
<sst xmlns="http://schemas.openxmlformats.org/spreadsheetml/2006/main" count="196" uniqueCount="116">
  <si>
    <t xml:space="preserve"> ITEM </t>
  </si>
  <si>
    <t>COD. REF</t>
  </si>
  <si>
    <t>FONTE</t>
  </si>
  <si>
    <t xml:space="preserve"> DISCRIMINAÇÃO </t>
  </si>
  <si>
    <t>SERVIÇOS PRELIMINARES</t>
  </si>
  <si>
    <t>m²</t>
  </si>
  <si>
    <t>01.02</t>
  </si>
  <si>
    <t>m³</t>
  </si>
  <si>
    <t>SUB-TOTAL</t>
  </si>
  <si>
    <t>PINTURA</t>
  </si>
  <si>
    <t>Unid</t>
  </si>
  <si>
    <t>Quant</t>
  </si>
  <si>
    <t>P. Total</t>
  </si>
  <si>
    <t>m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</si>
  <si>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</si>
  <si>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01.03</t>
  </si>
  <si>
    <t>TOTAL COM BDI</t>
  </si>
  <si>
    <t>IOPES</t>
  </si>
  <si>
    <t>und</t>
  </si>
  <si>
    <t>TETOS E FORROS</t>
  </si>
  <si>
    <t>PISOS INTERNOS E EXTERNOS</t>
  </si>
  <si>
    <t>01.05</t>
  </si>
  <si>
    <t>P.Unit na tabela</t>
  </si>
  <si>
    <t>01.04</t>
  </si>
  <si>
    <t>02.01</t>
  </si>
  <si>
    <t>01.01</t>
  </si>
  <si>
    <t>PREFEITURA MUNICIPAL DE SÃO MATEUS
Estado do Espírito Santo
Secretaria de Educação
Setor de Manutenção</t>
  </si>
  <si>
    <t>Retirada de revestimento antigo em reboco</t>
  </si>
  <si>
    <t>APARELHOS ELÉTRICOS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</si>
  <si>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REFORMA  CEIM DISTRITO DE SÃO GERALDO            </t>
    </r>
  </si>
  <si>
    <r>
      <t xml:space="preserve">LOCAL: </t>
    </r>
    <r>
      <rPr>
        <sz val="11"/>
        <rFont val="Arial Narrow"/>
        <family val="2"/>
      </rPr>
      <t>DISTRITO DE SÃO GERALDO, SÃO MATEUS-ES.</t>
    </r>
  </si>
  <si>
    <t xml:space="preserve">
DATA BASE IOPES: AGOSTO/2015 
%ENCARGOS SOCIAIS DESONERADOS INCLUSO LEIS COMPLEMENTARES:
  IOPES: 134,87%
BDI: 27,64%</t>
  </si>
  <si>
    <r>
      <t xml:space="preserve"> </t>
    </r>
    <r>
      <rPr>
        <b/>
        <sz val="10"/>
        <color rgb="FF000000"/>
        <rFont val="Arial"/>
        <family val="2"/>
      </rPr>
      <t>DEMOLIÇÕES E RETIRADAS</t>
    </r>
  </si>
  <si>
    <t>Demolição de piso cimentado inclusive lastro de concreto</t>
  </si>
  <si>
    <t xml:space="preserve">Retirada de grades, gradis, alambrados, cercas e portões </t>
  </si>
  <si>
    <t>Lixamento de parede com pintura antiga PVA para recebimento de nova camada de tinta m2 2,60</t>
  </si>
  <si>
    <t xml:space="preserve"> MOVIMENTO DE TERRA</t>
  </si>
  <si>
    <t>010206 Demolição de revestimento com azulejos m2 34,65</t>
  </si>
  <si>
    <t>Remoção de pintura antiga a base de óleo ou esmalte sobre esquadrias</t>
  </si>
  <si>
    <t xml:space="preserve"> LIMPEZA DO TERRENO</t>
  </si>
  <si>
    <t>02.00</t>
  </si>
  <si>
    <t xml:space="preserve">Raspagem e limpeza do terreno (manual) </t>
  </si>
  <si>
    <t>03.00</t>
  </si>
  <si>
    <t>ESCAVAÇÕES</t>
  </si>
  <si>
    <t xml:space="preserve">Escavação manual em material de 1a. categoria, até 1.50 m de profundidade  </t>
  </si>
  <si>
    <t xml:space="preserve">Apiloamento do fundo de vala com maço de 30 a 60kg </t>
  </si>
  <si>
    <t>REATERRO E COMPACTAÇÃO</t>
  </si>
  <si>
    <t xml:space="preserve">Reaterro apiloado de cavas de fundação, em camadas de 20 cm </t>
  </si>
  <si>
    <t>ALVENARIA DE VEDAÇÃO EMPREGANDO ARGAMASSA DE CIMENTO, CAL E AREIA</t>
  </si>
  <si>
    <t>Alvenaria de blocos cerâmicos 10 furos 10x20x20cm, assentados c/argamassa de cimento, cal hidratada</t>
  </si>
  <si>
    <t xml:space="preserve"> ESQUADRIAS METÁLICAS</t>
  </si>
  <si>
    <t>Grade de ferro em barra chata, inclusive chumbamento</t>
  </si>
  <si>
    <t>ESPELHOS</t>
  </si>
  <si>
    <t>Espelho para banheiros espessura 4 mm, incluindo chapa compensada 10 mm, moldura de alumínio em perfil L 3/4", fixado com parafusos cromados</t>
  </si>
  <si>
    <t xml:space="preserve"> TELHADO</t>
  </si>
  <si>
    <t xml:space="preserve">Cobertura nova de telhas cerâmicas tipo capa e canal inclusive cumeeiras (telhas compradas na fábrica, posto obra)
</t>
  </si>
  <si>
    <t>REBAIXAMENTOS</t>
  </si>
  <si>
    <t xml:space="preserve">Forro PVC branco L = 20 cm, frisado, colocado </t>
  </si>
  <si>
    <t>REVESTIMENTO EMPREGANDO ARGAMASSA DE CIMENTO, CAL E AREIA</t>
  </si>
  <si>
    <t>Reboco tipo paulista de argamassa de cimento, cal hidratada CH1 e areia lavada traço 1:0.5:6, espessura 25mm</t>
  </si>
  <si>
    <t xml:space="preserve">Regularização de base p/ revestimento cerâmico, com argamassa de cimento e areia no traço 1:5,espessura 3cm
</t>
  </si>
  <si>
    <t xml:space="preserve">Lastro de concreto não estrutural, espessura de 6 cm </t>
  </si>
  <si>
    <t xml:space="preserve">Piso cerâmico 45x45cm, PEI 5, Cargo Plus Gray, marcas de referência Eliane, Cecrisa ou Portobello, assentado com argamassa de cimento colante, inclusive rejuntamento
</t>
  </si>
  <si>
    <t>PONTOS HIDRO-SANITÁRIOS</t>
  </si>
  <si>
    <t>pt</t>
  </si>
  <si>
    <t xml:space="preserve">Ponto de água fria (lavatório, tanque, pia de cozinha, etc...) </t>
  </si>
  <si>
    <t xml:space="preserve">Tubo de PVC rígido soldável marrom, diâm. 25mm (3/4"), inclusive conexões </t>
  </si>
  <si>
    <t xml:space="preserve">Torneira de parede cromada, marcas de referência Fabrimar (linha prática, ref.1157) , Deca ou Docol </t>
  </si>
  <si>
    <t xml:space="preserve">Fio de cobre termoplástico, com isolamento para 750V, seção de 2.5 mm2 </t>
  </si>
  <si>
    <t>Pintura com tinta látex PVA, marcas de referência Suvinil, Coral ou Metalatex, inclusive selador em paredes e forros, a três demãos</t>
  </si>
  <si>
    <t xml:space="preserve">Pintura com tinta acrílica, marcas de referência Suvinil, Coral ou Metalatex, inclusive selador acrílico, em
paredes e forros, a três demãos
</t>
  </si>
  <si>
    <t>SOBRE METAL</t>
  </si>
  <si>
    <t xml:space="preserve">Pintura com tinta esmalte sintético, marcas de referência Suvinil, Coral ou Metalatex, a duas demãos,
inclusive fundo anticorrosivo a uma demão, em metal
m2 16,64
paredes e forros, a três demãos
</t>
  </si>
  <si>
    <t>PAVIMENTAÇÃO</t>
  </si>
  <si>
    <t xml:space="preserve">Passeio de cimentado camurçado com argamassa de cimento e areia no traço 1:3 esp. 1.5cm, e lastro de
concreto com 8cm de espessura, inclusive preparo de caixa
</t>
  </si>
  <si>
    <t>TRATAMENTO, CONSERVAÇÃO E LIMPEZA</t>
  </si>
  <si>
    <t xml:space="preserve">Limpeza geral da obra </t>
  </si>
  <si>
    <t>03.01.01</t>
  </si>
  <si>
    <t>03.01.00</t>
  </si>
  <si>
    <t>03.01.02</t>
  </si>
  <si>
    <t>03.01.03</t>
  </si>
  <si>
    <t>03.02.00</t>
  </si>
  <si>
    <t>03.02.01</t>
  </si>
  <si>
    <t>03.03.00</t>
  </si>
  <si>
    <t>03.04.01</t>
  </si>
  <si>
    <t>03.05.00</t>
  </si>
  <si>
    <t>03.05.01</t>
  </si>
  <si>
    <t>04.00.00</t>
  </si>
  <si>
    <t>04.00.01</t>
  </si>
  <si>
    <t>05.00.00</t>
  </si>
  <si>
    <t>05.00.01</t>
  </si>
  <si>
    <t>06.00.00</t>
  </si>
  <si>
    <t>06.01.00</t>
  </si>
  <si>
    <t>06.01.01</t>
  </si>
  <si>
    <t>07.00.00</t>
  </si>
  <si>
    <t>07.00.01</t>
  </si>
  <si>
    <t>08.00.00</t>
  </si>
  <si>
    <t>08.00.01</t>
  </si>
  <si>
    <t>08.00.02</t>
  </si>
  <si>
    <t>08.00.03</t>
  </si>
  <si>
    <t>09.00.00</t>
  </si>
  <si>
    <t>09.00.01</t>
  </si>
  <si>
    <t>09.00.02</t>
  </si>
  <si>
    <t>09.00.03</t>
  </si>
  <si>
    <t>10.00.00</t>
  </si>
  <si>
    <t>10.00.01</t>
  </si>
  <si>
    <t>11.00.00</t>
  </si>
  <si>
    <t>11.00.01</t>
  </si>
  <si>
    <t>11.00.02</t>
  </si>
  <si>
    <t>11.01.00</t>
  </si>
  <si>
    <t>11.01.01</t>
  </si>
  <si>
    <t>12.00.00</t>
  </si>
  <si>
    <t>12.00.01</t>
  </si>
  <si>
    <t>13.00.00</t>
  </si>
  <si>
    <t>13.00.01</t>
  </si>
  <si>
    <t>01.00.00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</si>
</sst>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7" formatCode="_(&quot;R$ &quot;* #,##0.00_);_(&quot;R$ &quot;* \(#,##0.00\);_(&quot;R$ &quot;* &quot;-&quot;??_);_(@_)"/>
    <numFmt numFmtId="168" formatCode="_(* #,##0_);_(* \(#,##0\);_(* &quot;-&quot;_);_(@_)"/>
    <numFmt numFmtId="169" formatCode="&quot;R$ &quot;#,##0_);\(&quot;R$ &quot;#,##0\)"/>
    <numFmt numFmtId="170" formatCode="[=0]\-;[&lt;0.9999]?0.0%;0%"/>
  </numFmts>
  <fonts count="28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theme="1"/>
      <name val="Calibri"/>
      <family val="2"/>
      <charset val="13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3">
    <xf numFmtId="0" fontId="0" fillId="0" borderId="0"/>
    <xf numFmtId="0" fontId="16" fillId="0" borderId="0" applyBorder="0" applyProtection="0"/>
    <xf numFmtId="0" fontId="8" fillId="0" borderId="0"/>
    <xf numFmtId="44" fontId="3" fillId="0" borderId="0" applyFill="0" applyBorder="0" applyAlignment="0" applyProtection="0"/>
    <xf numFmtId="44" fontId="17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7" fillId="0" borderId="0">
      <alignment vertical="center"/>
    </xf>
    <xf numFmtId="0" fontId="3" fillId="0" borderId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ill="0" applyBorder="0" applyAlignment="0" applyProtection="0"/>
    <xf numFmtId="43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Protection="1">
      <protection hidden="1"/>
    </xf>
    <xf numFmtId="164" fontId="1" fillId="0" borderId="0" xfId="17" applyNumberFormat="1" applyFont="1" applyFill="1" applyBorder="1" applyAlignment="1" applyProtection="1">
      <alignment horizontal="right" vertical="center"/>
      <protection hidden="1"/>
    </xf>
    <xf numFmtId="0" fontId="0" fillId="3" borderId="0" xfId="0" applyFill="1" applyAlignment="1">
      <alignment vertical="center"/>
    </xf>
    <xf numFmtId="0" fontId="2" fillId="0" borderId="0" xfId="0" applyFont="1" applyBorder="1" applyProtection="1">
      <protection hidden="1"/>
    </xf>
    <xf numFmtId="0" fontId="0" fillId="0" borderId="0" xfId="0" applyBorder="1"/>
    <xf numFmtId="0" fontId="3" fillId="0" borderId="0" xfId="7" applyAlignment="1">
      <alignment wrapText="1"/>
    </xf>
    <xf numFmtId="0" fontId="3" fillId="0" borderId="0" xfId="7"/>
    <xf numFmtId="0" fontId="6" fillId="0" borderId="2" xfId="7" applyFont="1" applyFill="1" applyBorder="1" applyAlignment="1">
      <alignment vertical="center"/>
    </xf>
    <xf numFmtId="14" fontId="9" fillId="2" borderId="2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6" fillId="4" borderId="3" xfId="7" applyFont="1" applyFill="1" applyBorder="1" applyAlignment="1">
      <alignment vertical="center"/>
    </xf>
    <xf numFmtId="0" fontId="6" fillId="4" borderId="4" xfId="7" applyFont="1" applyFill="1" applyBorder="1" applyAlignment="1">
      <alignment vertical="center"/>
    </xf>
    <xf numFmtId="0" fontId="6" fillId="4" borderId="5" xfId="7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horizontal="center" vertical="center" wrapText="1"/>
    </xf>
    <xf numFmtId="43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horizontal="center" vertical="center" wrapText="1"/>
    </xf>
    <xf numFmtId="43" fontId="22" fillId="0" borderId="2" xfId="17" applyFont="1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43" fontId="22" fillId="5" borderId="2" xfId="17" applyFont="1" applyFill="1" applyBorder="1" applyAlignment="1">
      <alignment horizontal="center" vertical="center" wrapText="1"/>
    </xf>
    <xf numFmtId="43" fontId="20" fillId="5" borderId="2" xfId="17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43" fontId="22" fillId="0" borderId="2" xfId="17" applyFont="1" applyFill="1" applyBorder="1" applyAlignment="1">
      <alignment vertical="center"/>
    </xf>
    <xf numFmtId="43" fontId="22" fillId="0" borderId="2" xfId="17" applyFont="1" applyFill="1" applyBorder="1" applyAlignment="1">
      <alignment horizontal="right" vertical="center"/>
    </xf>
    <xf numFmtId="43" fontId="22" fillId="0" borderId="2" xfId="17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vertical="center" wrapText="1"/>
    </xf>
    <xf numFmtId="43" fontId="21" fillId="0" borderId="2" xfId="17" applyFont="1" applyFill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23" fillId="0" borderId="2" xfId="0" applyFont="1" applyBorder="1"/>
    <xf numFmtId="2" fontId="22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wrapText="1"/>
    </xf>
    <xf numFmtId="0" fontId="21" fillId="0" borderId="2" xfId="0" applyFont="1" applyBorder="1" applyAlignment="1">
      <alignment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43" fontId="21" fillId="5" borderId="2" xfId="17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43" fontId="20" fillId="5" borderId="2" xfId="17" applyFont="1" applyFill="1" applyBorder="1" applyAlignment="1">
      <alignment horizontal="center" vertical="center" wrapText="1"/>
    </xf>
    <xf numFmtId="43" fontId="20" fillId="5" borderId="12" xfId="17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3" fontId="3" fillId="0" borderId="2" xfId="17" applyFont="1" applyFill="1" applyBorder="1" applyAlignment="1">
      <alignment vertic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2" fontId="25" fillId="0" borderId="7" xfId="0" applyNumberFormat="1" applyFont="1" applyFill="1" applyBorder="1" applyAlignment="1">
      <alignment horizontal="right" vertical="center" wrapText="1"/>
    </xf>
    <xf numFmtId="43" fontId="25" fillId="0" borderId="2" xfId="17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26" fillId="0" borderId="2" xfId="0" applyNumberFormat="1" applyFont="1" applyFill="1" applyBorder="1" applyAlignment="1">
      <alignment horizontal="right" vertical="center" wrapText="1"/>
    </xf>
    <xf numFmtId="43" fontId="3" fillId="0" borderId="2" xfId="0" applyNumberFormat="1" applyFont="1" applyFill="1" applyBorder="1" applyAlignment="1">
      <alignment horizontal="center" vertical="center" wrapText="1"/>
    </xf>
    <xf numFmtId="43" fontId="3" fillId="0" borderId="2" xfId="17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2" fontId="22" fillId="0" borderId="7" xfId="0" applyNumberFormat="1" applyFont="1" applyFill="1" applyBorder="1" applyAlignment="1">
      <alignment horizontal="right" vertical="center" wrapText="1"/>
    </xf>
    <xf numFmtId="43" fontId="3" fillId="4" borderId="2" xfId="17" applyNumberFormat="1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43" fontId="3" fillId="4" borderId="2" xfId="0" applyNumberFormat="1" applyFont="1" applyFill="1" applyBorder="1" applyAlignment="1">
      <alignment horizontal="center" vertical="center" wrapText="1"/>
    </xf>
    <xf numFmtId="43" fontId="3" fillId="4" borderId="2" xfId="17" applyFont="1" applyFill="1" applyBorder="1" applyAlignment="1">
      <alignment horizontal="center" vertical="center" wrapText="1"/>
    </xf>
    <xf numFmtId="43" fontId="0" fillId="0" borderId="0" xfId="0" applyNumberFormat="1"/>
    <xf numFmtId="0" fontId="23" fillId="0" borderId="2" xfId="0" applyFont="1" applyBorder="1" applyAlignment="1">
      <alignment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wrapText="1"/>
    </xf>
    <xf numFmtId="0" fontId="24" fillId="4" borderId="2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/>
    </xf>
    <xf numFmtId="43" fontId="22" fillId="0" borderId="7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/>
    </xf>
    <xf numFmtId="0" fontId="20" fillId="0" borderId="2" xfId="0" applyFont="1" applyBorder="1" applyAlignment="1">
      <alignment wrapText="1"/>
    </xf>
    <xf numFmtId="0" fontId="27" fillId="5" borderId="24" xfId="0" applyFont="1" applyFill="1" applyBorder="1" applyAlignment="1">
      <alignment horizontal="left" vertical="center" wrapText="1"/>
    </xf>
    <xf numFmtId="0" fontId="27" fillId="5" borderId="23" xfId="0" applyFont="1" applyFill="1" applyBorder="1" applyAlignment="1">
      <alignment horizontal="left" vertical="center" wrapText="1"/>
    </xf>
    <xf numFmtId="0" fontId="27" fillId="5" borderId="25" xfId="0" applyFont="1" applyFill="1" applyBorder="1" applyAlignment="1">
      <alignment horizontal="left" vertical="center" wrapText="1"/>
    </xf>
    <xf numFmtId="0" fontId="27" fillId="5" borderId="10" xfId="0" applyFont="1" applyFill="1" applyBorder="1" applyAlignment="1">
      <alignment horizontal="left" vertical="center" wrapText="1"/>
    </xf>
    <xf numFmtId="0" fontId="27" fillId="5" borderId="21" xfId="0" applyFont="1" applyFill="1" applyBorder="1" applyAlignment="1">
      <alignment horizontal="left" vertical="center" wrapText="1"/>
    </xf>
    <xf numFmtId="0" fontId="27" fillId="5" borderId="9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5" borderId="18" xfId="0" applyFont="1" applyFill="1" applyBorder="1" applyAlignment="1">
      <alignment horizontal="right" vertical="center" wrapText="1"/>
    </xf>
    <xf numFmtId="0" fontId="19" fillId="0" borderId="22" xfId="0" applyFont="1" applyBorder="1"/>
    <xf numFmtId="0" fontId="19" fillId="0" borderId="11" xfId="0" applyFont="1" applyBorder="1"/>
    <xf numFmtId="0" fontId="5" fillId="0" borderId="14" xfId="7" applyFont="1" applyFill="1" applyBorder="1" applyAlignment="1">
      <alignment horizontal="center" vertical="center" wrapText="1"/>
    </xf>
    <xf numFmtId="0" fontId="5" fillId="0" borderId="20" xfId="7" applyFont="1" applyFill="1" applyBorder="1" applyAlignment="1">
      <alignment horizontal="center" vertical="center" wrapText="1"/>
    </xf>
    <xf numFmtId="0" fontId="5" fillId="0" borderId="9" xfId="7" applyFont="1" applyFill="1" applyBorder="1" applyAlignment="1">
      <alignment horizontal="center" vertical="center" wrapText="1"/>
    </xf>
    <xf numFmtId="0" fontId="5" fillId="0" borderId="15" xfId="7" applyFont="1" applyFill="1" applyBorder="1" applyAlignment="1">
      <alignment horizontal="center" vertical="center" wrapText="1"/>
    </xf>
    <xf numFmtId="0" fontId="5" fillId="0" borderId="16" xfId="7" applyFont="1" applyFill="1" applyBorder="1" applyAlignment="1">
      <alignment horizontal="center" vertical="center" wrapText="1"/>
    </xf>
    <xf numFmtId="0" fontId="5" fillId="0" borderId="19" xfId="7" applyFont="1" applyFill="1" applyBorder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 wrapText="1"/>
    </xf>
    <xf numFmtId="0" fontId="5" fillId="0" borderId="10" xfId="7" applyFont="1" applyFill="1" applyBorder="1" applyAlignment="1">
      <alignment horizontal="center" vertical="center" wrapText="1"/>
    </xf>
    <xf numFmtId="0" fontId="5" fillId="0" borderId="21" xfId="7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4" fillId="0" borderId="15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19" xfId="7" applyFont="1" applyFill="1" applyBorder="1" applyAlignment="1">
      <alignment horizontal="center" vertical="center"/>
    </xf>
    <xf numFmtId="0" fontId="4" fillId="0" borderId="20" xfId="7" applyFont="1" applyFill="1" applyBorder="1" applyAlignment="1">
      <alignment horizontal="center" vertical="center"/>
    </xf>
    <xf numFmtId="0" fontId="4" fillId="0" borderId="10" xfId="7" applyFont="1" applyFill="1" applyBorder="1" applyAlignment="1">
      <alignment horizontal="center" vertical="center"/>
    </xf>
    <xf numFmtId="0" fontId="4" fillId="0" borderId="9" xfId="7" applyFont="1" applyFill="1" applyBorder="1" applyAlignment="1">
      <alignment horizontal="center" vertical="center"/>
    </xf>
    <xf numFmtId="0" fontId="6" fillId="0" borderId="2" xfId="7" applyFont="1" applyFill="1" applyBorder="1" applyAlignment="1">
      <alignment horizontal="left" vertical="center"/>
    </xf>
    <xf numFmtId="0" fontId="7" fillId="0" borderId="2" xfId="7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 wrapText="1"/>
    </xf>
  </cellXfs>
  <cellStyles count="33">
    <cellStyle name="Excel Built-in Excel Built-in Excel Built-in Excel Built-in Excel Built-in Excel Built-in Excel Built-in Separador de milhares 4" xfId="1"/>
    <cellStyle name="Excel Built-in Normal" xfId="2"/>
    <cellStyle name="Moeda 2" xfId="3"/>
    <cellStyle name="Moeda 2 2" xfId="4"/>
    <cellStyle name="Moeda 3" xfId="5"/>
    <cellStyle name="Normal" xfId="0" builtinId="0"/>
    <cellStyle name="Normal 2" xfId="6"/>
    <cellStyle name="Normal 2 2" xfId="7"/>
    <cellStyle name="Normal 2 3" xfId="8"/>
    <cellStyle name="Normal 3" xfId="9"/>
    <cellStyle name="Normal 3 2" xfId="10"/>
    <cellStyle name="Normal 3 3" xfId="11"/>
    <cellStyle name="Normal 6" xfId="12"/>
    <cellStyle name="Porcentagem 2" xfId="13"/>
    <cellStyle name="Porcentagem 2 2" xfId="14"/>
    <cellStyle name="Porcentagem 2 3" xfId="15"/>
    <cellStyle name="Porcentagem 3" xfId="16"/>
    <cellStyle name="Separador de milhares 2" xfId="18"/>
    <cellStyle name="Separador de milhares 2 2" xfId="19"/>
    <cellStyle name="Separador de milhares 2 2 2" xfId="20"/>
    <cellStyle name="Separador de milhares 2 3" xfId="21"/>
    <cellStyle name="Separador de milhares 3" xfId="22"/>
    <cellStyle name="Separador de milhares 3 2" xfId="23"/>
    <cellStyle name="Separador de milhares 4" xfId="24"/>
    <cellStyle name="Separador de milhares 5" xfId="25"/>
    <cellStyle name="Separador de milhares 5 2" xfId="26"/>
    <cellStyle name="Separador de milhares 6" xfId="27"/>
    <cellStyle name="Separador de milhares 6 2" xfId="28"/>
    <cellStyle name="Título 1 1" xfId="29"/>
    <cellStyle name="Título 1 1 1" xfId="30"/>
    <cellStyle name="Vírgula" xfId="17" builtinId="3"/>
    <cellStyle name="Vírgula 2" xfId="31"/>
    <cellStyle name="Vírgula 2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66675</xdr:rowOff>
        </xdr:from>
        <xdr:to>
          <xdr:col>1</xdr:col>
          <xdr:colOff>361950</xdr:colOff>
          <xdr:row>3</xdr:row>
          <xdr:rowOff>161925</xdr:rowOff>
        </xdr:to>
        <xdr:sp macro="" textlink="">
          <xdr:nvSpPr>
            <xdr:cNvPr id="4373" name="Object 277" hidden="1">
              <a:extLst>
                <a:ext uri="{63B3BB69-23CF-44E3-9099-C40C66FF867C}">
                  <a14:compatExt spid="_x0000_s4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3"/>
  <sheetViews>
    <sheetView tabSelected="1" view="pageBreakPreview" topLeftCell="A61" zoomScale="130" zoomScaleSheetLayoutView="130" workbookViewId="0">
      <selection activeCell="H71" sqref="H71"/>
    </sheetView>
  </sheetViews>
  <sheetFormatPr defaultRowHeight="15"/>
  <cols>
    <col min="1" max="1" width="9.140625" style="1"/>
    <col min="2" max="2" width="9.5703125" style="1" customWidth="1"/>
    <col min="3" max="3" width="8.5703125" style="1" customWidth="1"/>
    <col min="4" max="4" width="37.85546875" style="1" customWidth="1"/>
    <col min="5" max="5" width="5.7109375" style="1" customWidth="1"/>
    <col min="6" max="6" width="9.28515625" style="1" bestFit="1" customWidth="1"/>
    <col min="7" max="7" width="10.5703125" style="4" bestFit="1" customWidth="1"/>
    <col min="8" max="8" width="11.28515625" style="1" bestFit="1" customWidth="1"/>
    <col min="9" max="9" width="11.140625" bestFit="1" customWidth="1"/>
  </cols>
  <sheetData>
    <row r="1" spans="1:17" s="7" customFormat="1" ht="15.75" customHeight="1">
      <c r="A1" s="114"/>
      <c r="B1" s="115"/>
      <c r="C1" s="107" t="s">
        <v>26</v>
      </c>
      <c r="D1" s="108"/>
      <c r="E1" s="108"/>
      <c r="F1" s="108"/>
      <c r="G1" s="104"/>
      <c r="H1" s="104"/>
    </row>
    <row r="2" spans="1:17" s="7" customFormat="1" ht="15.75" customHeight="1">
      <c r="A2" s="116"/>
      <c r="B2" s="117"/>
      <c r="C2" s="109"/>
      <c r="D2" s="110"/>
      <c r="E2" s="110"/>
      <c r="F2" s="110"/>
      <c r="G2" s="105"/>
      <c r="H2" s="105"/>
    </row>
    <row r="3" spans="1:17" s="8" customFormat="1" ht="15.75" customHeight="1">
      <c r="A3" s="116"/>
      <c r="B3" s="117"/>
      <c r="C3" s="109"/>
      <c r="D3" s="110"/>
      <c r="E3" s="110"/>
      <c r="F3" s="110"/>
      <c r="G3" s="105"/>
      <c r="H3" s="105"/>
    </row>
    <row r="4" spans="1:17" s="8" customFormat="1" ht="15.75" customHeight="1">
      <c r="A4" s="118"/>
      <c r="B4" s="119"/>
      <c r="C4" s="111"/>
      <c r="D4" s="112"/>
      <c r="E4" s="112"/>
      <c r="F4" s="112"/>
      <c r="G4" s="106"/>
      <c r="H4" s="106"/>
    </row>
    <row r="5" spans="1:17" s="8" customFormat="1" ht="16.5">
      <c r="A5" s="9" t="s">
        <v>14</v>
      </c>
      <c r="B5" s="9"/>
      <c r="C5" s="9"/>
      <c r="D5" s="13"/>
      <c r="E5" s="14"/>
      <c r="F5" s="14"/>
      <c r="G5" s="15"/>
      <c r="H5" s="10">
        <v>42292</v>
      </c>
    </row>
    <row r="6" spans="1:17" s="8" customFormat="1" ht="16.5">
      <c r="A6" s="120" t="s">
        <v>29</v>
      </c>
      <c r="B6" s="120"/>
      <c r="C6" s="120"/>
      <c r="D6" s="120"/>
      <c r="E6" s="120"/>
      <c r="F6" s="120"/>
      <c r="G6" s="120"/>
      <c r="H6" s="120"/>
    </row>
    <row r="7" spans="1:17" s="8" customFormat="1" ht="16.5">
      <c r="A7" s="121" t="s">
        <v>30</v>
      </c>
      <c r="B7" s="121"/>
      <c r="C7" s="121"/>
      <c r="D7" s="121"/>
      <c r="E7" s="121"/>
      <c r="F7" s="121"/>
      <c r="G7" s="121"/>
      <c r="H7" s="121"/>
    </row>
    <row r="8" spans="1:17" s="12" customFormat="1" ht="81" customHeight="1" thickBot="1">
      <c r="A8" s="122" t="s">
        <v>31</v>
      </c>
      <c r="B8" s="122"/>
      <c r="C8" s="122"/>
      <c r="D8" s="122"/>
      <c r="E8" s="122"/>
      <c r="F8" s="122"/>
      <c r="G8" s="122"/>
      <c r="H8" s="122"/>
      <c r="I8" s="11"/>
    </row>
    <row r="9" spans="1:17" ht="26.25" thickBot="1">
      <c r="A9" s="56" t="s">
        <v>0</v>
      </c>
      <c r="B9" s="16" t="s">
        <v>1</v>
      </c>
      <c r="C9" s="17" t="s">
        <v>2</v>
      </c>
      <c r="D9" s="17" t="s">
        <v>3</v>
      </c>
      <c r="E9" s="17" t="s">
        <v>10</v>
      </c>
      <c r="F9" s="17" t="s">
        <v>11</v>
      </c>
      <c r="G9" s="17" t="s">
        <v>22</v>
      </c>
      <c r="H9" s="57" t="s">
        <v>12</v>
      </c>
      <c r="I9">
        <v>1.2344999999999999</v>
      </c>
      <c r="J9">
        <v>1.2764</v>
      </c>
    </row>
    <row r="10" spans="1:17">
      <c r="A10" s="18" t="s">
        <v>115</v>
      </c>
      <c r="B10" s="18"/>
      <c r="C10" s="18"/>
      <c r="D10" s="84" t="s">
        <v>4</v>
      </c>
      <c r="E10" s="19"/>
      <c r="F10" s="19"/>
      <c r="G10" s="20"/>
      <c r="H10" s="58"/>
    </row>
    <row r="11" spans="1:17" s="2" customFormat="1" ht="14.25">
      <c r="A11" s="21" t="s">
        <v>25</v>
      </c>
      <c r="B11" s="21">
        <v>102</v>
      </c>
      <c r="C11" s="22" t="s">
        <v>17</v>
      </c>
      <c r="D11" s="23" t="s">
        <v>32</v>
      </c>
      <c r="E11" s="24"/>
      <c r="F11" s="25"/>
      <c r="G11" s="26"/>
      <c r="H11" s="36"/>
      <c r="I11" s="3"/>
      <c r="J11" s="3"/>
      <c r="K11" s="3"/>
      <c r="L11" s="3"/>
      <c r="M11" s="3"/>
      <c r="N11" s="3"/>
      <c r="O11" s="3"/>
      <c r="P11" s="3"/>
      <c r="Q11" s="5"/>
    </row>
    <row r="12" spans="1:17" ht="28.5" customHeight="1">
      <c r="A12" s="21" t="s">
        <v>6</v>
      </c>
      <c r="B12" s="21">
        <v>10201</v>
      </c>
      <c r="C12" s="22" t="s">
        <v>17</v>
      </c>
      <c r="D12" s="23" t="s">
        <v>33</v>
      </c>
      <c r="E12" s="27" t="s">
        <v>5</v>
      </c>
      <c r="F12" s="25">
        <v>154.32</v>
      </c>
      <c r="G12" s="28"/>
      <c r="H12" s="36"/>
      <c r="I12" s="6"/>
      <c r="J12" s="6"/>
      <c r="K12" s="6"/>
      <c r="L12" s="6"/>
      <c r="M12" s="6"/>
      <c r="N12" s="6"/>
      <c r="O12" s="6"/>
      <c r="P12" s="6"/>
      <c r="Q12" s="6"/>
    </row>
    <row r="13" spans="1:17" ht="28.5" customHeight="1">
      <c r="A13" s="21" t="s">
        <v>15</v>
      </c>
      <c r="B13" s="21">
        <v>10224</v>
      </c>
      <c r="C13" s="22" t="s">
        <v>17</v>
      </c>
      <c r="D13" s="83" t="s">
        <v>34</v>
      </c>
      <c r="E13" s="27" t="s">
        <v>5</v>
      </c>
      <c r="F13" s="25">
        <v>15.6</v>
      </c>
      <c r="G13" s="28"/>
      <c r="H13" s="36"/>
      <c r="I13" s="6"/>
      <c r="J13" s="6"/>
      <c r="K13" s="6"/>
      <c r="L13" s="6"/>
      <c r="M13" s="6"/>
      <c r="N13" s="6"/>
      <c r="O13" s="6"/>
      <c r="P13" s="6"/>
      <c r="Q13" s="6"/>
    </row>
    <row r="14" spans="1:17" ht="26.25" customHeight="1">
      <c r="A14" s="21" t="s">
        <v>15</v>
      </c>
      <c r="B14" s="21">
        <v>10206</v>
      </c>
      <c r="C14" s="22" t="s">
        <v>17</v>
      </c>
      <c r="D14" s="83" t="s">
        <v>37</v>
      </c>
      <c r="E14" s="27" t="s">
        <v>5</v>
      </c>
      <c r="F14" s="25">
        <v>15.6</v>
      </c>
      <c r="G14" s="28"/>
      <c r="H14" s="36"/>
    </row>
    <row r="15" spans="1:17" ht="40.5" customHeight="1">
      <c r="A15" s="21" t="s">
        <v>23</v>
      </c>
      <c r="B15" s="34">
        <v>10246</v>
      </c>
      <c r="C15" s="22" t="s">
        <v>17</v>
      </c>
      <c r="D15" s="35" t="s">
        <v>35</v>
      </c>
      <c r="E15" s="27" t="s">
        <v>5</v>
      </c>
      <c r="F15" s="25">
        <v>1154.77</v>
      </c>
      <c r="G15" s="28"/>
      <c r="H15" s="36"/>
    </row>
    <row r="16" spans="1:17" ht="28.5" customHeight="1">
      <c r="A16" s="87" t="s">
        <v>21</v>
      </c>
      <c r="B16" s="34">
        <v>10319</v>
      </c>
      <c r="C16" s="22" t="s">
        <v>17</v>
      </c>
      <c r="D16" s="35" t="s">
        <v>38</v>
      </c>
      <c r="E16" s="27" t="s">
        <v>5</v>
      </c>
      <c r="F16" s="25">
        <v>24.73</v>
      </c>
      <c r="G16" s="28"/>
      <c r="H16" s="36"/>
    </row>
    <row r="17" spans="1:8" ht="28.5" customHeight="1">
      <c r="A17" s="113" t="s">
        <v>8</v>
      </c>
      <c r="B17" s="113"/>
      <c r="C17" s="113"/>
      <c r="D17" s="113"/>
      <c r="E17" s="113"/>
      <c r="F17" s="113"/>
      <c r="G17" s="113"/>
      <c r="H17" s="61"/>
    </row>
    <row r="18" spans="1:8" ht="19.5" customHeight="1">
      <c r="A18" s="76" t="s">
        <v>40</v>
      </c>
      <c r="B18" s="34">
        <v>104</v>
      </c>
      <c r="C18" s="22" t="s">
        <v>17</v>
      </c>
      <c r="D18" s="89" t="s">
        <v>39</v>
      </c>
      <c r="E18" s="27"/>
      <c r="F18" s="88"/>
      <c r="G18" s="28"/>
      <c r="H18" s="36"/>
    </row>
    <row r="19" spans="1:8" ht="18" customHeight="1">
      <c r="A19" s="87" t="s">
        <v>24</v>
      </c>
      <c r="B19" s="34">
        <v>10402</v>
      </c>
      <c r="C19" s="22" t="s">
        <v>17</v>
      </c>
      <c r="D19" s="35" t="s">
        <v>41</v>
      </c>
      <c r="E19" s="27" t="s">
        <v>5</v>
      </c>
      <c r="F19" s="25">
        <v>532.02</v>
      </c>
      <c r="G19" s="28"/>
      <c r="H19" s="36"/>
    </row>
    <row r="20" spans="1:8" ht="18" customHeight="1">
      <c r="A20" s="113" t="s">
        <v>8</v>
      </c>
      <c r="B20" s="113"/>
      <c r="C20" s="113"/>
      <c r="D20" s="113"/>
      <c r="E20" s="113"/>
      <c r="F20" s="113"/>
      <c r="G20" s="113"/>
      <c r="H20" s="61"/>
    </row>
    <row r="21" spans="1:8" ht="23.25" customHeight="1">
      <c r="A21" s="90" t="s">
        <v>42</v>
      </c>
      <c r="B21" s="66">
        <v>3</v>
      </c>
      <c r="C21" s="22" t="s">
        <v>17</v>
      </c>
      <c r="D21" s="86" t="s">
        <v>36</v>
      </c>
      <c r="E21" s="67"/>
      <c r="F21" s="68"/>
      <c r="G21" s="69"/>
      <c r="H21" s="36"/>
    </row>
    <row r="22" spans="1:8">
      <c r="A22" s="65" t="s">
        <v>78</v>
      </c>
      <c r="B22" s="66">
        <v>301</v>
      </c>
      <c r="C22" s="22" t="s">
        <v>17</v>
      </c>
      <c r="D22" s="85" t="s">
        <v>43</v>
      </c>
      <c r="E22" s="67"/>
      <c r="F22" s="68"/>
      <c r="G22" s="69"/>
      <c r="H22" s="36"/>
    </row>
    <row r="23" spans="1:8">
      <c r="A23" s="65" t="s">
        <v>77</v>
      </c>
      <c r="B23" s="63">
        <v>10208</v>
      </c>
      <c r="C23" s="70" t="s">
        <v>17</v>
      </c>
      <c r="D23" s="71" t="s">
        <v>27</v>
      </c>
      <c r="E23" s="72" t="s">
        <v>5</v>
      </c>
      <c r="F23" s="68">
        <v>4</v>
      </c>
      <c r="G23" s="73"/>
      <c r="H23" s="36"/>
    </row>
    <row r="24" spans="1:8" ht="27.75" customHeight="1">
      <c r="A24" s="65" t="s">
        <v>79</v>
      </c>
      <c r="B24" s="30">
        <v>30101</v>
      </c>
      <c r="C24" s="70" t="s">
        <v>17</v>
      </c>
      <c r="D24" s="31" t="s">
        <v>44</v>
      </c>
      <c r="E24" s="72" t="s">
        <v>7</v>
      </c>
      <c r="F24" s="74">
        <v>10.29</v>
      </c>
      <c r="G24" s="75"/>
      <c r="H24" s="36"/>
    </row>
    <row r="25" spans="1:8" ht="26.25" customHeight="1">
      <c r="A25" s="65" t="s">
        <v>80</v>
      </c>
      <c r="B25" s="30">
        <v>30119</v>
      </c>
      <c r="C25" s="70" t="s">
        <v>17</v>
      </c>
      <c r="D25" s="31" t="s">
        <v>45</v>
      </c>
      <c r="E25" s="72" t="s">
        <v>5</v>
      </c>
      <c r="F25" s="74">
        <v>34.32</v>
      </c>
      <c r="G25" s="75"/>
      <c r="H25" s="36"/>
    </row>
    <row r="26" spans="1:8">
      <c r="A26" s="65" t="s">
        <v>81</v>
      </c>
      <c r="B26" s="30">
        <v>302</v>
      </c>
      <c r="C26" s="70" t="s">
        <v>17</v>
      </c>
      <c r="D26" s="40" t="s">
        <v>46</v>
      </c>
      <c r="E26" s="72"/>
      <c r="F26" s="74"/>
      <c r="G26" s="75"/>
      <c r="H26" s="36"/>
    </row>
    <row r="27" spans="1:8" ht="26.25" customHeight="1">
      <c r="A27" s="65" t="s">
        <v>82</v>
      </c>
      <c r="B27" s="51">
        <v>30201</v>
      </c>
      <c r="C27" s="70" t="s">
        <v>17</v>
      </c>
      <c r="D27" s="52" t="s">
        <v>47</v>
      </c>
      <c r="E27" s="72" t="s">
        <v>7</v>
      </c>
      <c r="F27" s="77">
        <v>6.86</v>
      </c>
      <c r="G27" s="43"/>
      <c r="H27" s="36"/>
    </row>
    <row r="28" spans="1:8" ht="30" customHeight="1">
      <c r="A28" s="65" t="s">
        <v>83</v>
      </c>
      <c r="B28" s="51">
        <v>506</v>
      </c>
      <c r="C28" s="70" t="s">
        <v>17</v>
      </c>
      <c r="D28" s="91" t="s">
        <v>48</v>
      </c>
      <c r="E28" s="24"/>
      <c r="F28" s="77"/>
      <c r="G28" s="43"/>
      <c r="H28" s="36"/>
    </row>
    <row r="29" spans="1:8" ht="38.25" customHeight="1">
      <c r="A29" s="65" t="s">
        <v>84</v>
      </c>
      <c r="B29" s="51">
        <v>50606</v>
      </c>
      <c r="C29" s="70" t="s">
        <v>17</v>
      </c>
      <c r="D29" s="52" t="s">
        <v>49</v>
      </c>
      <c r="E29" s="24" t="s">
        <v>5</v>
      </c>
      <c r="F29" s="77">
        <v>10</v>
      </c>
      <c r="G29" s="43"/>
      <c r="H29" s="36"/>
    </row>
    <row r="30" spans="1:8" ht="20.25" customHeight="1">
      <c r="A30" s="65" t="s">
        <v>85</v>
      </c>
      <c r="B30" s="51">
        <v>7</v>
      </c>
      <c r="C30" s="70" t="s">
        <v>17</v>
      </c>
      <c r="D30" s="91" t="s">
        <v>50</v>
      </c>
      <c r="E30" s="24"/>
      <c r="F30" s="77"/>
      <c r="G30" s="43"/>
      <c r="H30" s="36"/>
    </row>
    <row r="31" spans="1:8" ht="25.5">
      <c r="A31" s="65" t="s">
        <v>86</v>
      </c>
      <c r="B31" s="79">
        <v>71105</v>
      </c>
      <c r="C31" s="70" t="s">
        <v>17</v>
      </c>
      <c r="D31" s="78" t="s">
        <v>51</v>
      </c>
      <c r="E31" s="24" t="s">
        <v>5</v>
      </c>
      <c r="F31" s="80">
        <v>8.68</v>
      </c>
      <c r="G31" s="81"/>
      <c r="H31" s="36"/>
    </row>
    <row r="32" spans="1:8">
      <c r="A32" s="113" t="s">
        <v>8</v>
      </c>
      <c r="B32" s="113"/>
      <c r="C32" s="113"/>
      <c r="D32" s="113"/>
      <c r="E32" s="113"/>
      <c r="F32" s="113"/>
      <c r="G32" s="113"/>
      <c r="H32" s="61"/>
    </row>
    <row r="33" spans="1:9">
      <c r="A33" s="22" t="s">
        <v>87</v>
      </c>
      <c r="B33" s="55">
        <v>802</v>
      </c>
      <c r="C33" s="70" t="s">
        <v>17</v>
      </c>
      <c r="D33" s="38" t="s">
        <v>52</v>
      </c>
      <c r="E33" s="55"/>
      <c r="F33" s="55"/>
      <c r="G33" s="55"/>
      <c r="H33" s="36"/>
    </row>
    <row r="34" spans="1:9" ht="53.25" customHeight="1">
      <c r="A34" s="21" t="s">
        <v>88</v>
      </c>
      <c r="B34" s="27">
        <v>80201</v>
      </c>
      <c r="C34" s="70" t="s">
        <v>17</v>
      </c>
      <c r="D34" s="35" t="s">
        <v>53</v>
      </c>
      <c r="E34" s="27" t="s">
        <v>5</v>
      </c>
      <c r="F34" s="29">
        <v>0.9</v>
      </c>
      <c r="G34" s="26"/>
      <c r="H34" s="36"/>
    </row>
    <row r="35" spans="1:9">
      <c r="A35" s="113" t="s">
        <v>8</v>
      </c>
      <c r="B35" s="113"/>
      <c r="C35" s="113"/>
      <c r="D35" s="113"/>
      <c r="E35" s="113"/>
      <c r="F35" s="113"/>
      <c r="G35" s="113"/>
      <c r="H35" s="61"/>
    </row>
    <row r="36" spans="1:9">
      <c r="A36" s="60" t="s">
        <v>89</v>
      </c>
      <c r="B36" s="60">
        <v>902</v>
      </c>
      <c r="C36" s="60"/>
      <c r="D36" s="40" t="s">
        <v>54</v>
      </c>
      <c r="E36" s="24"/>
      <c r="F36" s="23"/>
      <c r="G36" s="41"/>
      <c r="H36" s="36"/>
    </row>
    <row r="37" spans="1:9" ht="45" customHeight="1">
      <c r="A37" s="21" t="s">
        <v>90</v>
      </c>
      <c r="B37" s="21">
        <v>90212</v>
      </c>
      <c r="C37" s="70" t="s">
        <v>17</v>
      </c>
      <c r="D37" s="23" t="s">
        <v>55</v>
      </c>
      <c r="E37" s="27" t="s">
        <v>7</v>
      </c>
      <c r="F37" s="29">
        <v>20</v>
      </c>
      <c r="G37" s="42"/>
      <c r="H37" s="36"/>
    </row>
    <row r="38" spans="1:9">
      <c r="A38" s="98" t="s">
        <v>8</v>
      </c>
      <c r="B38" s="99"/>
      <c r="C38" s="99"/>
      <c r="D38" s="99"/>
      <c r="E38" s="99"/>
      <c r="F38" s="99"/>
      <c r="G38" s="100"/>
      <c r="H38" s="61"/>
    </row>
    <row r="39" spans="1:9">
      <c r="A39" s="60" t="s">
        <v>91</v>
      </c>
      <c r="B39" s="60">
        <v>11</v>
      </c>
      <c r="C39" s="70" t="s">
        <v>17</v>
      </c>
      <c r="D39" s="49" t="s">
        <v>19</v>
      </c>
      <c r="E39" s="24"/>
      <c r="F39" s="23"/>
      <c r="G39" s="41"/>
      <c r="H39" s="36"/>
    </row>
    <row r="40" spans="1:9">
      <c r="A40" s="22" t="s">
        <v>92</v>
      </c>
      <c r="B40" s="22">
        <v>1102</v>
      </c>
      <c r="C40" s="70" t="s">
        <v>17</v>
      </c>
      <c r="D40" s="40" t="s">
        <v>56</v>
      </c>
      <c r="E40" s="24"/>
      <c r="F40" s="23"/>
      <c r="G40" s="41"/>
      <c r="H40" s="36"/>
    </row>
    <row r="41" spans="1:9" ht="24" customHeight="1">
      <c r="A41" s="21" t="s">
        <v>93</v>
      </c>
      <c r="B41" s="30">
        <v>110210</v>
      </c>
      <c r="C41" s="70" t="s">
        <v>17</v>
      </c>
      <c r="D41" s="23" t="s">
        <v>57</v>
      </c>
      <c r="E41" s="27" t="s">
        <v>5</v>
      </c>
      <c r="F41" s="29">
        <v>39.03</v>
      </c>
      <c r="G41" s="43"/>
      <c r="H41" s="36"/>
    </row>
    <row r="42" spans="1:9">
      <c r="A42" s="113" t="s">
        <v>8</v>
      </c>
      <c r="B42" s="113"/>
      <c r="C42" s="113"/>
      <c r="D42" s="113"/>
      <c r="E42" s="113"/>
      <c r="F42" s="113"/>
      <c r="G42" s="113"/>
      <c r="H42" s="61"/>
    </row>
    <row r="43" spans="1:9" ht="38.25">
      <c r="A43" s="60" t="s">
        <v>94</v>
      </c>
      <c r="B43" s="60">
        <v>1103</v>
      </c>
      <c r="C43" s="70" t="s">
        <v>17</v>
      </c>
      <c r="D43" s="40" t="s">
        <v>58</v>
      </c>
      <c r="E43" s="54"/>
      <c r="F43" s="25"/>
      <c r="G43" s="43"/>
      <c r="H43" s="36"/>
    </row>
    <row r="44" spans="1:9" ht="39" customHeight="1">
      <c r="A44" s="21" t="s">
        <v>95</v>
      </c>
      <c r="B44" s="30">
        <v>110302</v>
      </c>
      <c r="C44" s="70" t="s">
        <v>17</v>
      </c>
      <c r="D44" s="23" t="s">
        <v>59</v>
      </c>
      <c r="E44" s="27" t="s">
        <v>5</v>
      </c>
      <c r="F44" s="25">
        <v>15</v>
      </c>
      <c r="G44" s="43"/>
      <c r="H44" s="36"/>
    </row>
    <row r="45" spans="1:9">
      <c r="A45" s="98" t="s">
        <v>8</v>
      </c>
      <c r="B45" s="99"/>
      <c r="C45" s="99"/>
      <c r="D45" s="99"/>
      <c r="E45" s="99"/>
      <c r="F45" s="99"/>
      <c r="G45" s="100"/>
      <c r="H45" s="61"/>
      <c r="I45" s="82">
        <f>H42+H45</f>
        <v>0</v>
      </c>
    </row>
    <row r="46" spans="1:9">
      <c r="A46" s="22" t="s">
        <v>96</v>
      </c>
      <c r="B46" s="21">
        <v>13</v>
      </c>
      <c r="C46" s="70" t="s">
        <v>17</v>
      </c>
      <c r="D46" s="44" t="s">
        <v>20</v>
      </c>
      <c r="E46" s="44"/>
      <c r="F46" s="44"/>
      <c r="G46" s="45"/>
      <c r="H46" s="36"/>
    </row>
    <row r="47" spans="1:9" ht="51.75">
      <c r="A47" s="21" t="s">
        <v>97</v>
      </c>
      <c r="B47" s="39">
        <v>130103</v>
      </c>
      <c r="C47" s="70" t="s">
        <v>17</v>
      </c>
      <c r="D47" s="33" t="s">
        <v>60</v>
      </c>
      <c r="E47" s="27" t="s">
        <v>5</v>
      </c>
      <c r="F47" s="29">
        <v>120</v>
      </c>
      <c r="G47" s="28"/>
      <c r="H47" s="36"/>
    </row>
    <row r="48" spans="1:9" ht="28.5" customHeight="1">
      <c r="A48" s="21" t="s">
        <v>98</v>
      </c>
      <c r="B48" s="39">
        <v>130112</v>
      </c>
      <c r="C48" s="70" t="s">
        <v>17</v>
      </c>
      <c r="D48" s="33" t="s">
        <v>61</v>
      </c>
      <c r="E48" s="27" t="s">
        <v>5</v>
      </c>
      <c r="F48" s="29">
        <v>120</v>
      </c>
      <c r="G48" s="28"/>
      <c r="H48" s="36"/>
    </row>
    <row r="49" spans="1:16" s="2" customFormat="1" ht="51" customHeight="1">
      <c r="A49" s="21" t="s">
        <v>99</v>
      </c>
      <c r="B49" s="39">
        <v>130219</v>
      </c>
      <c r="C49" s="70" t="s">
        <v>17</v>
      </c>
      <c r="D49" s="83" t="s">
        <v>62</v>
      </c>
      <c r="E49" s="27" t="s">
        <v>5</v>
      </c>
      <c r="F49" s="29">
        <v>120</v>
      </c>
      <c r="G49" s="28"/>
      <c r="H49" s="36"/>
      <c r="I49" s="3"/>
      <c r="J49" s="3"/>
      <c r="K49" s="3"/>
      <c r="L49" s="3"/>
      <c r="M49" s="3"/>
      <c r="N49" s="3"/>
      <c r="O49" s="3"/>
      <c r="P49" s="3"/>
    </row>
    <row r="50" spans="1:16">
      <c r="A50" s="98" t="s">
        <v>8</v>
      </c>
      <c r="B50" s="99"/>
      <c r="C50" s="99"/>
      <c r="D50" s="99"/>
      <c r="E50" s="99"/>
      <c r="F50" s="99"/>
      <c r="G50" s="100"/>
      <c r="H50" s="61"/>
    </row>
    <row r="51" spans="1:16">
      <c r="A51" s="22" t="s">
        <v>100</v>
      </c>
      <c r="B51" s="21">
        <v>1407</v>
      </c>
      <c r="C51" s="70" t="s">
        <v>17</v>
      </c>
      <c r="D51" s="44" t="s">
        <v>63</v>
      </c>
      <c r="E51" s="27"/>
      <c r="F51" s="27"/>
      <c r="G51" s="28"/>
      <c r="H51" s="36"/>
    </row>
    <row r="52" spans="1:16" ht="30" customHeight="1">
      <c r="A52" s="22" t="s">
        <v>101</v>
      </c>
      <c r="B52" s="39">
        <v>140701</v>
      </c>
      <c r="C52" s="70" t="s">
        <v>17</v>
      </c>
      <c r="D52" s="46" t="s">
        <v>65</v>
      </c>
      <c r="E52" s="34" t="s">
        <v>64</v>
      </c>
      <c r="F52" s="29">
        <v>3</v>
      </c>
      <c r="G52" s="28"/>
      <c r="H52" s="36"/>
    </row>
    <row r="53" spans="1:16" ht="27.75" customHeight="1">
      <c r="A53" s="22" t="s">
        <v>102</v>
      </c>
      <c r="B53" s="39">
        <v>141410</v>
      </c>
      <c r="C53" s="70" t="s">
        <v>17</v>
      </c>
      <c r="D53" s="46" t="s">
        <v>66</v>
      </c>
      <c r="E53" s="34" t="s">
        <v>13</v>
      </c>
      <c r="F53" s="29">
        <v>3</v>
      </c>
      <c r="G53" s="28"/>
      <c r="H53" s="36"/>
    </row>
    <row r="54" spans="1:16" ht="40.5" customHeight="1">
      <c r="A54" s="22" t="s">
        <v>103</v>
      </c>
      <c r="B54" s="39">
        <v>170351</v>
      </c>
      <c r="C54" s="70" t="s">
        <v>17</v>
      </c>
      <c r="D54" s="33" t="s">
        <v>67</v>
      </c>
      <c r="E54" s="34" t="s">
        <v>18</v>
      </c>
      <c r="F54" s="29">
        <v>3</v>
      </c>
      <c r="G54" s="28"/>
      <c r="H54" s="36"/>
    </row>
    <row r="55" spans="1:16">
      <c r="A55" s="98" t="s">
        <v>8</v>
      </c>
      <c r="B55" s="99"/>
      <c r="C55" s="99"/>
      <c r="D55" s="99"/>
      <c r="E55" s="99"/>
      <c r="F55" s="99"/>
      <c r="G55" s="100"/>
      <c r="H55" s="61"/>
    </row>
    <row r="56" spans="1:16">
      <c r="A56" s="22" t="s">
        <v>104</v>
      </c>
      <c r="B56" s="21">
        <v>18</v>
      </c>
      <c r="C56" s="70" t="s">
        <v>17</v>
      </c>
      <c r="D56" s="38" t="s">
        <v>28</v>
      </c>
      <c r="E56" s="27"/>
      <c r="F56" s="27"/>
      <c r="G56" s="28"/>
      <c r="H56" s="36"/>
    </row>
    <row r="57" spans="1:16" ht="32.25" customHeight="1">
      <c r="A57" s="21" t="s">
        <v>105</v>
      </c>
      <c r="B57" s="39">
        <v>151402</v>
      </c>
      <c r="C57" s="70" t="s">
        <v>17</v>
      </c>
      <c r="D57" s="83" t="s">
        <v>68</v>
      </c>
      <c r="E57" s="27" t="s">
        <v>13</v>
      </c>
      <c r="F57" s="29">
        <v>49.72</v>
      </c>
      <c r="G57" s="28"/>
      <c r="H57" s="36"/>
      <c r="I57" s="1"/>
    </row>
    <row r="58" spans="1:16">
      <c r="A58" s="98" t="s">
        <v>8</v>
      </c>
      <c r="B58" s="99"/>
      <c r="C58" s="99"/>
      <c r="D58" s="99"/>
      <c r="E58" s="99"/>
      <c r="F58" s="99"/>
      <c r="G58" s="100"/>
      <c r="H58" s="37"/>
    </row>
    <row r="59" spans="1:16">
      <c r="A59" s="22" t="s">
        <v>106</v>
      </c>
      <c r="B59" s="22">
        <v>19</v>
      </c>
      <c r="C59" s="70" t="s">
        <v>17</v>
      </c>
      <c r="D59" s="44" t="s">
        <v>9</v>
      </c>
      <c r="E59" s="44"/>
      <c r="F59" s="44"/>
      <c r="G59" s="45"/>
      <c r="H59" s="59"/>
    </row>
    <row r="60" spans="1:16" ht="49.5" customHeight="1">
      <c r="A60" s="30" t="s">
        <v>107</v>
      </c>
      <c r="B60" s="30">
        <v>190104</v>
      </c>
      <c r="C60" s="70" t="s">
        <v>17</v>
      </c>
      <c r="D60" s="31" t="s">
        <v>69</v>
      </c>
      <c r="E60" s="32" t="s">
        <v>5</v>
      </c>
      <c r="F60" s="31">
        <v>691.65</v>
      </c>
      <c r="G60" s="64"/>
      <c r="H60" s="36"/>
    </row>
    <row r="61" spans="1:16" ht="54" customHeight="1">
      <c r="A61" s="30" t="s">
        <v>108</v>
      </c>
      <c r="B61" s="39">
        <v>190106</v>
      </c>
      <c r="C61" s="70" t="s">
        <v>17</v>
      </c>
      <c r="D61" s="83" t="s">
        <v>70</v>
      </c>
      <c r="E61" s="27" t="s">
        <v>5</v>
      </c>
      <c r="F61" s="29">
        <v>463.12</v>
      </c>
      <c r="G61" s="28"/>
      <c r="H61" s="36"/>
    </row>
    <row r="62" spans="1:16" ht="21" customHeight="1">
      <c r="A62" s="30" t="s">
        <v>109</v>
      </c>
      <c r="B62" s="39">
        <v>1904</v>
      </c>
      <c r="C62" s="70" t="s">
        <v>17</v>
      </c>
      <c r="D62" s="53" t="s">
        <v>71</v>
      </c>
      <c r="E62" s="27"/>
      <c r="F62" s="29"/>
      <c r="G62" s="28"/>
      <c r="H62" s="36"/>
    </row>
    <row r="63" spans="1:16" ht="40.5" customHeight="1">
      <c r="A63" s="30" t="s">
        <v>110</v>
      </c>
      <c r="B63" s="39">
        <v>190417</v>
      </c>
      <c r="C63" s="70" t="s">
        <v>17</v>
      </c>
      <c r="D63" s="83" t="s">
        <v>72</v>
      </c>
      <c r="E63" s="27" t="s">
        <v>5</v>
      </c>
      <c r="F63" s="29">
        <v>130</v>
      </c>
      <c r="G63" s="28"/>
      <c r="H63" s="36"/>
    </row>
    <row r="64" spans="1:16">
      <c r="A64" s="98" t="s">
        <v>8</v>
      </c>
      <c r="B64" s="99"/>
      <c r="C64" s="99"/>
      <c r="D64" s="99"/>
      <c r="E64" s="99"/>
      <c r="F64" s="99"/>
      <c r="G64" s="100"/>
      <c r="H64" s="37"/>
    </row>
    <row r="65" spans="1:8">
      <c r="A65" s="22" t="s">
        <v>111</v>
      </c>
      <c r="B65" s="21">
        <v>2002</v>
      </c>
      <c r="C65" s="70" t="s">
        <v>17</v>
      </c>
      <c r="D65" s="38" t="s">
        <v>73</v>
      </c>
      <c r="E65" s="27"/>
      <c r="F65" s="27"/>
      <c r="G65" s="28"/>
      <c r="H65" s="36"/>
    </row>
    <row r="66" spans="1:8" ht="68.25" customHeight="1">
      <c r="A66" s="21" t="s">
        <v>112</v>
      </c>
      <c r="B66" s="39">
        <v>200209</v>
      </c>
      <c r="C66" s="22" t="s">
        <v>17</v>
      </c>
      <c r="D66" s="83" t="s">
        <v>74</v>
      </c>
      <c r="E66" s="27" t="s">
        <v>5</v>
      </c>
      <c r="F66" s="48">
        <v>34.32</v>
      </c>
      <c r="G66" s="28"/>
      <c r="H66" s="36"/>
    </row>
    <row r="67" spans="1:8">
      <c r="A67" s="98" t="s">
        <v>8</v>
      </c>
      <c r="B67" s="99"/>
      <c r="C67" s="99"/>
      <c r="D67" s="99"/>
      <c r="E67" s="99"/>
      <c r="F67" s="99"/>
      <c r="G67" s="100"/>
      <c r="H67" s="37"/>
    </row>
    <row r="68" spans="1:8" ht="25.5">
      <c r="A68" s="50" t="s">
        <v>113</v>
      </c>
      <c r="B68" s="50">
        <v>2001</v>
      </c>
      <c r="C68" s="55"/>
      <c r="D68" s="53" t="s">
        <v>75</v>
      </c>
      <c r="E68" s="55"/>
      <c r="F68" s="55"/>
      <c r="G68" s="55"/>
      <c r="H68" s="37"/>
    </row>
    <row r="69" spans="1:8">
      <c r="A69" s="27" t="s">
        <v>114</v>
      </c>
      <c r="B69" s="39">
        <v>200401</v>
      </c>
      <c r="C69" s="22" t="s">
        <v>17</v>
      </c>
      <c r="D69" s="47" t="s">
        <v>76</v>
      </c>
      <c r="E69" s="27" t="s">
        <v>5</v>
      </c>
      <c r="F69" s="26">
        <v>170</v>
      </c>
      <c r="G69" s="26"/>
      <c r="H69" s="36"/>
    </row>
    <row r="70" spans="1:8" ht="15.75" thickBot="1">
      <c r="A70" s="98" t="s">
        <v>8</v>
      </c>
      <c r="B70" s="99"/>
      <c r="C70" s="99"/>
      <c r="D70" s="99"/>
      <c r="E70" s="99"/>
      <c r="F70" s="99"/>
      <c r="G70" s="100"/>
      <c r="H70" s="37"/>
    </row>
    <row r="71" spans="1:8" ht="15.75" customHeight="1" thickBot="1">
      <c r="A71" s="101" t="s">
        <v>16</v>
      </c>
      <c r="B71" s="102"/>
      <c r="C71" s="102"/>
      <c r="D71" s="102"/>
      <c r="E71" s="102"/>
      <c r="F71" s="102"/>
      <c r="G71" s="103"/>
      <c r="H71" s="62"/>
    </row>
    <row r="72" spans="1:8" ht="15.75" customHeight="1">
      <c r="A72" s="92"/>
      <c r="B72" s="93"/>
      <c r="C72" s="93"/>
      <c r="D72" s="93"/>
      <c r="E72" s="93"/>
      <c r="F72" s="93"/>
      <c r="G72" s="93"/>
      <c r="H72" s="94"/>
    </row>
    <row r="73" spans="1:8" ht="29.25" customHeight="1">
      <c r="A73" s="95"/>
      <c r="B73" s="96"/>
      <c r="C73" s="96"/>
      <c r="D73" s="96"/>
      <c r="E73" s="96"/>
      <c r="F73" s="96"/>
      <c r="G73" s="96"/>
      <c r="H73" s="97"/>
    </row>
  </sheetData>
  <mergeCells count="21">
    <mergeCell ref="A45:G45"/>
    <mergeCell ref="A6:H6"/>
    <mergeCell ref="A38:G38"/>
    <mergeCell ref="A7:H7"/>
    <mergeCell ref="A50:G50"/>
    <mergeCell ref="A8:H8"/>
    <mergeCell ref="A20:G20"/>
    <mergeCell ref="A17:G17"/>
    <mergeCell ref="H1:H4"/>
    <mergeCell ref="C1:G4"/>
    <mergeCell ref="A42:G42"/>
    <mergeCell ref="A1:B4"/>
    <mergeCell ref="A35:G35"/>
    <mergeCell ref="A32:G32"/>
    <mergeCell ref="A72:H73"/>
    <mergeCell ref="A70:G70"/>
    <mergeCell ref="A55:G55"/>
    <mergeCell ref="A58:G58"/>
    <mergeCell ref="A64:G64"/>
    <mergeCell ref="A67:G67"/>
    <mergeCell ref="A71:G71"/>
  </mergeCells>
  <printOptions horizontalCentered="1" verticalCentered="1"/>
  <pageMargins left="0.11811023622047245" right="0.19685039370078741" top="0.78740157480314965" bottom="0.39370078740157483" header="0.31496062992125984" footer="0.31496062992125984"/>
  <pageSetup paperSize="9" scale="42" fitToHeight="2" orientation="portrait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shapeId="4373" r:id="rId4">
          <objectPr defaultSize="0" autoPict="0" r:id="rId5">
            <anchor moveWithCells="1" sizeWithCells="1">
              <from>
                <xdr:col>0</xdr:col>
                <xdr:colOff>295275</xdr:colOff>
                <xdr:row>0</xdr:row>
                <xdr:rowOff>66675</xdr:rowOff>
              </from>
              <to>
                <xdr:col>1</xdr:col>
                <xdr:colOff>361950</xdr:colOff>
                <xdr:row>3</xdr:row>
                <xdr:rowOff>161925</xdr:rowOff>
              </to>
            </anchor>
          </objectPr>
        </oleObject>
      </mc:Choice>
      <mc:Fallback>
        <oleObject shapeId="43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CEIM_SÃO_PEDRO</vt:lpstr>
      <vt:lpstr>CEIM_SÃO_PEDRO!Area_de_impressao</vt:lpstr>
      <vt:lpstr>CEIM_SÃO_PEDRO!Titulos_de_impressao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marcelo.oliveira</dc:creator>
  <cp:lastModifiedBy>COMPRAS - 02</cp:lastModifiedBy>
  <cp:lastPrinted>2015-07-22T14:53:18Z</cp:lastPrinted>
  <dcterms:created xsi:type="dcterms:W3CDTF">2013-10-08T13:10:51Z</dcterms:created>
  <dcterms:modified xsi:type="dcterms:W3CDTF">2015-11-25T16:23:24Z</dcterms:modified>
</cp:coreProperties>
</file>